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autoCompressPictures="0"/>
  <bookViews>
    <workbookView xWindow="0" yWindow="0" windowWidth="16000" windowHeight="1096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  <c r="C3" i="1"/>
  <c r="C5" i="1"/>
  <c r="C6" i="1"/>
  <c r="C4" i="1"/>
  <c r="C7" i="1"/>
  <c r="B7" i="1"/>
  <c r="C11" i="1"/>
  <c r="D2" i="1"/>
  <c r="E2" i="1"/>
  <c r="F2" i="1"/>
  <c r="G2" i="1"/>
  <c r="H2" i="1"/>
  <c r="D3" i="1"/>
  <c r="E3" i="1"/>
  <c r="F3" i="1"/>
  <c r="G3" i="1"/>
  <c r="H3" i="1"/>
  <c r="D4" i="1"/>
  <c r="E4" i="1"/>
  <c r="F4" i="1"/>
  <c r="G4" i="1"/>
  <c r="H4" i="1"/>
  <c r="D5" i="1"/>
  <c r="E5" i="1"/>
  <c r="F5" i="1"/>
  <c r="G5" i="1"/>
  <c r="H5" i="1"/>
  <c r="D6" i="1"/>
  <c r="E6" i="1"/>
  <c r="F6" i="1"/>
  <c r="G6" i="1"/>
  <c r="H6" i="1"/>
  <c r="H7" i="1"/>
  <c r="F7" i="1"/>
  <c r="C12" i="1"/>
  <c r="C13" i="1"/>
  <c r="C15" i="1"/>
  <c r="G7" i="1"/>
  <c r="C14" i="1"/>
  <c r="E7" i="1"/>
</calcChain>
</file>

<file path=xl/sharedStrings.xml><?xml version="1.0" encoding="utf-8"?>
<sst xmlns="http://schemas.openxmlformats.org/spreadsheetml/2006/main" count="13" uniqueCount="13">
  <si>
    <r>
      <t>x</t>
    </r>
    <r>
      <rPr>
        <vertAlign val="subscript"/>
        <sz val="12"/>
        <color theme="1"/>
        <rFont val="Calibri"/>
        <scheme val="minor"/>
      </rPr>
      <t>i</t>
    </r>
  </si>
  <si>
    <r>
      <t>f</t>
    </r>
    <r>
      <rPr>
        <vertAlign val="subscript"/>
        <sz val="12"/>
        <color theme="1"/>
        <rFont val="Calibri"/>
        <scheme val="minor"/>
      </rPr>
      <t>i</t>
    </r>
  </si>
  <si>
    <r>
      <t>x</t>
    </r>
    <r>
      <rPr>
        <vertAlign val="subscript"/>
        <sz val="12"/>
        <color theme="1"/>
        <rFont val="Calibri"/>
        <scheme val="minor"/>
      </rPr>
      <t>i</t>
    </r>
    <r>
      <rPr>
        <sz val="12"/>
        <color theme="1"/>
        <rFont val="Calibri"/>
        <family val="2"/>
        <scheme val="minor"/>
      </rPr>
      <t>f</t>
    </r>
    <r>
      <rPr>
        <vertAlign val="subscript"/>
        <sz val="12"/>
        <color theme="1"/>
        <rFont val="Calibri"/>
        <scheme val="minor"/>
      </rPr>
      <t>i</t>
    </r>
  </si>
  <si>
    <t>media aritmetica</t>
  </si>
  <si>
    <r>
      <t>x</t>
    </r>
    <r>
      <rPr>
        <vertAlign val="subscript"/>
        <sz val="12"/>
        <color theme="1"/>
        <rFont val="Calibri"/>
        <scheme val="minor"/>
      </rPr>
      <t>i</t>
    </r>
    <r>
      <rPr>
        <sz val="12"/>
        <color theme="1"/>
        <rFont val="Calibri"/>
        <family val="2"/>
        <scheme val="minor"/>
      </rPr>
      <t>-ma</t>
    </r>
  </si>
  <si>
    <r>
      <t>(x</t>
    </r>
    <r>
      <rPr>
        <vertAlign val="subscript"/>
        <sz val="12"/>
        <color theme="1"/>
        <rFont val="Calibri"/>
        <scheme val="minor"/>
      </rPr>
      <t>i</t>
    </r>
    <r>
      <rPr>
        <sz val="12"/>
        <color theme="1"/>
        <rFont val="Calibri"/>
        <family val="2"/>
        <scheme val="minor"/>
      </rPr>
      <t>-ma)*f</t>
    </r>
    <r>
      <rPr>
        <vertAlign val="subscript"/>
        <sz val="12"/>
        <color theme="1"/>
        <rFont val="Calibri"/>
        <scheme val="minor"/>
      </rPr>
      <t>i</t>
    </r>
  </si>
  <si>
    <r>
      <t>(x</t>
    </r>
    <r>
      <rPr>
        <vertAlign val="subscript"/>
        <sz val="12"/>
        <color theme="1"/>
        <rFont val="Calibri"/>
        <scheme val="minor"/>
      </rPr>
      <t>i</t>
    </r>
    <r>
      <rPr>
        <sz val="12"/>
        <color theme="1"/>
        <rFont val="Calibri"/>
        <family val="2"/>
        <scheme val="minor"/>
      </rPr>
      <t>-ma)^2*f</t>
    </r>
    <r>
      <rPr>
        <vertAlign val="subscript"/>
        <sz val="12"/>
        <color theme="1"/>
        <rFont val="Calibri"/>
        <scheme val="minor"/>
      </rPr>
      <t>i</t>
    </r>
  </si>
  <si>
    <r>
      <t>(x</t>
    </r>
    <r>
      <rPr>
        <vertAlign val="subscript"/>
        <sz val="12"/>
        <color theme="1"/>
        <rFont val="Calibri"/>
        <scheme val="minor"/>
      </rPr>
      <t>i</t>
    </r>
    <r>
      <rPr>
        <sz val="12"/>
        <color theme="1"/>
        <rFont val="Calibri"/>
        <family val="2"/>
        <scheme val="minor"/>
      </rPr>
      <t>-ma)^3*f</t>
    </r>
    <r>
      <rPr>
        <vertAlign val="subscript"/>
        <sz val="12"/>
        <color theme="1"/>
        <rFont val="Calibri"/>
        <scheme val="minor"/>
      </rPr>
      <t>i</t>
    </r>
  </si>
  <si>
    <r>
      <t>(x</t>
    </r>
    <r>
      <rPr>
        <vertAlign val="subscript"/>
        <sz val="12"/>
        <color rgb="FF000000"/>
        <rFont val="Calibri"/>
        <scheme val="minor"/>
      </rPr>
      <t>i</t>
    </r>
    <r>
      <rPr>
        <sz val="12"/>
        <color rgb="FF000000"/>
        <rFont val="Calibri"/>
        <family val="2"/>
        <scheme val="minor"/>
      </rPr>
      <t>-ma)^4*f</t>
    </r>
    <r>
      <rPr>
        <vertAlign val="subscript"/>
        <sz val="12"/>
        <color rgb="FF000000"/>
        <rFont val="Calibri"/>
        <scheme val="minor"/>
      </rPr>
      <t>i</t>
    </r>
  </si>
  <si>
    <t>Varianza</t>
  </si>
  <si>
    <t>SD</t>
  </si>
  <si>
    <t>g1</t>
  </si>
  <si>
    <t>g2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</si>
</sst>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bscript"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bscript"/>
      <sz val="12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2" fontId="0" fillId="0" borderId="0" xfId="0" applyNumberFormat="1"/>
    <xf numFmtId="0" fontId="6" fillId="0" borderId="0" xfId="0" applyFont="1"/>
  </cellXfs>
  <cellStyles count="1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Hoja1!$A$2:$A$6</c:f>
              <c:numCache>
                <c:formatCode>General</c:formatCode>
                <c:ptCount val="5"/>
                <c:pt idx="0">
                  <c:v>23.0</c:v>
                </c:pt>
                <c:pt idx="1">
                  <c:v>24.0</c:v>
                </c:pt>
                <c:pt idx="2">
                  <c:v>25.0</c:v>
                </c:pt>
                <c:pt idx="3">
                  <c:v>26.0</c:v>
                </c:pt>
                <c:pt idx="4">
                  <c:v>27.0</c:v>
                </c:pt>
              </c:numCache>
            </c:numRef>
          </c:cat>
          <c:val>
            <c:numRef>
              <c:f>Hoja1!$B$2:$B$6</c:f>
              <c:numCache>
                <c:formatCode>General</c:formatCode>
                <c:ptCount val="5"/>
                <c:pt idx="0">
                  <c:v>18.0</c:v>
                </c:pt>
                <c:pt idx="1">
                  <c:v>30.0</c:v>
                </c:pt>
                <c:pt idx="2">
                  <c:v>21.0</c:v>
                </c:pt>
                <c:pt idx="3">
                  <c:v>20.0</c:v>
                </c:pt>
                <c:pt idx="4">
                  <c:v>18.0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6408264"/>
        <c:axId val="-2087692328"/>
      </c:barChart>
      <c:catAx>
        <c:axId val="-2086408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87692328"/>
        <c:crosses val="autoZero"/>
        <c:auto val="1"/>
        <c:lblAlgn val="ctr"/>
        <c:lblOffset val="100"/>
        <c:noMultiLvlLbl val="0"/>
      </c:catAx>
      <c:valAx>
        <c:axId val="-2087692328"/>
        <c:scaling>
          <c:orientation val="minMax"/>
          <c:min val="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6408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317500</xdr:colOff>
      <xdr:row>6</xdr:row>
      <xdr:rowOff>6350</xdr:rowOff>
    </xdr:from>
    <xdr:to>
      <xdr:col>9</xdr:col>
      <xdr:colOff>762000</xdr:colOff>
      <xdr:row>20</xdr:row>
      <xdr:rowOff>82550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B4" sqref="B4"/>
    </sheetView>
  </sheetViews>
  <sheetFormatPr baseColWidth="10" defaultRowHeight="15" x14ac:dyDescent="0"/>
  <sheetData>
    <row r="1" spans="1:8" ht="17">
      <c r="A1" t="s">
        <v>0</v>
      </c>
      <c r="B1" t="s">
        <v>1</v>
      </c>
      <c r="C1" t="s">
        <v>2</v>
      </c>
      <c r="D1" t="s">
        <v>4</v>
      </c>
      <c r="E1" t="s">
        <v>5</v>
      </c>
      <c r="F1" t="s">
        <v>6</v>
      </c>
      <c r="G1" t="s">
        <v>7</v>
      </c>
      <c r="H1" s="3" t="s">
        <v>8</v>
      </c>
    </row>
    <row r="2" spans="1:8">
      <c r="A2">
        <v>23</v>
      </c>
      <c r="B2">
        <v>18</v>
      </c>
      <c r="C2">
        <f>+A2*B2</f>
        <v>414</v>
      </c>
      <c r="D2" s="2">
        <f>+A2-$C$11</f>
        <v>-1.9065420560747661</v>
      </c>
      <c r="E2">
        <f>+D2*B2</f>
        <v>-34.31775700934579</v>
      </c>
      <c r="F2">
        <f>D2*E2</f>
        <v>65.42824700847234</v>
      </c>
      <c r="G2">
        <f>F2*D2</f>
        <v>-124.74170457690052</v>
      </c>
      <c r="H2">
        <f>G2*D2</f>
        <v>237.82530592231498</v>
      </c>
    </row>
    <row r="3" spans="1:8">
      <c r="A3">
        <v>24</v>
      </c>
      <c r="B3">
        <v>30</v>
      </c>
      <c r="C3">
        <f t="shared" ref="C3:C6" si="0">+A3*B3</f>
        <v>720</v>
      </c>
      <c r="D3" s="2">
        <f t="shared" ref="D3:D6" si="1">+A3-$C$11</f>
        <v>-0.90654205607476612</v>
      </c>
      <c r="E3">
        <f t="shared" ref="E3:E6" si="2">+D3*B3</f>
        <v>-27.196261682242984</v>
      </c>
      <c r="F3">
        <f t="shared" ref="F3:F6" si="3">D3*E3</f>
        <v>24.654554982967934</v>
      </c>
      <c r="G3">
        <f t="shared" ref="G3:G6" si="4">F3*D3</f>
        <v>-22.350390965868122</v>
      </c>
      <c r="H3">
        <f t="shared" ref="H3:H6" si="5">G3*D3</f>
        <v>20.261569380272967</v>
      </c>
    </row>
    <row r="4" spans="1:8">
      <c r="A4">
        <v>25</v>
      </c>
      <c r="B4">
        <v>21</v>
      </c>
      <c r="C4">
        <f t="shared" si="0"/>
        <v>525</v>
      </c>
      <c r="D4" s="2">
        <f t="shared" si="1"/>
        <v>9.3457943925233877E-2</v>
      </c>
      <c r="E4">
        <f t="shared" si="2"/>
        <v>1.9626168224299114</v>
      </c>
      <c r="F4">
        <f t="shared" si="3"/>
        <v>0.18342213293737536</v>
      </c>
      <c r="G4">
        <f t="shared" si="4"/>
        <v>1.714225541470802E-2</v>
      </c>
      <c r="H4">
        <f t="shared" si="5"/>
        <v>1.6020799452998189E-3</v>
      </c>
    </row>
    <row r="5" spans="1:8">
      <c r="A5">
        <v>26</v>
      </c>
      <c r="B5">
        <v>20</v>
      </c>
      <c r="C5">
        <f t="shared" si="0"/>
        <v>520</v>
      </c>
      <c r="D5" s="2">
        <f t="shared" si="1"/>
        <v>1.0934579439252339</v>
      </c>
      <c r="E5">
        <f t="shared" si="2"/>
        <v>21.869158878504678</v>
      </c>
      <c r="F5">
        <f t="shared" si="3"/>
        <v>23.913005502663999</v>
      </c>
      <c r="G5">
        <f t="shared" si="4"/>
        <v>26.147865830015782</v>
      </c>
      <c r="H5">
        <f t="shared" si="5"/>
        <v>28.591591608521934</v>
      </c>
    </row>
    <row r="6" spans="1:8">
      <c r="A6">
        <v>27</v>
      </c>
      <c r="B6">
        <v>18</v>
      </c>
      <c r="C6">
        <f t="shared" si="0"/>
        <v>486</v>
      </c>
      <c r="D6" s="2">
        <f t="shared" si="1"/>
        <v>2.0934579439252339</v>
      </c>
      <c r="E6">
        <f t="shared" si="2"/>
        <v>37.68224299065421</v>
      </c>
      <c r="F6">
        <f t="shared" si="3"/>
        <v>78.886190933706018</v>
      </c>
      <c r="G6">
        <f t="shared" si="4"/>
        <v>165.14492307616962</v>
      </c>
      <c r="H6">
        <f t="shared" si="5"/>
        <v>345.72395111272897</v>
      </c>
    </row>
    <row r="7" spans="1:8">
      <c r="B7" s="1">
        <f>SUM(B2:B6)</f>
        <v>107</v>
      </c>
      <c r="C7" s="1">
        <f>SUM(C2:C6)</f>
        <v>2665</v>
      </c>
      <c r="E7" s="1">
        <f>SUM(E2:E6)</f>
        <v>0</v>
      </c>
      <c r="F7" s="1">
        <f t="shared" ref="F7:H7" si="6">SUM(F2:F6)</f>
        <v>193.06542056074767</v>
      </c>
      <c r="G7" s="1">
        <f t="shared" si="6"/>
        <v>44.217835618831458</v>
      </c>
      <c r="H7" s="1">
        <f t="shared" si="6"/>
        <v>632.40402010378421</v>
      </c>
    </row>
    <row r="11" spans="1:8">
      <c r="A11" t="s">
        <v>3</v>
      </c>
      <c r="C11">
        <f>C7/B7</f>
        <v>24.906542056074766</v>
      </c>
    </row>
    <row r="12" spans="1:8">
      <c r="A12" t="s">
        <v>9</v>
      </c>
      <c r="C12">
        <f>F7/B7</f>
        <v>1.8043497248668006</v>
      </c>
    </row>
    <row r="13" spans="1:8">
      <c r="A13" t="s">
        <v>10</v>
      </c>
      <c r="C13">
        <f>C12^0.5</f>
        <v>1.3432608551084932</v>
      </c>
    </row>
    <row r="14" spans="1:8">
      <c r="A14" t="s">
        <v>11</v>
      </c>
      <c r="C14">
        <f>(G7/B7)/(C13^3)</f>
        <v>0.17050323625908873</v>
      </c>
    </row>
    <row r="15" spans="1:8">
      <c r="A15" t="s">
        <v>12</v>
      </c>
      <c r="C15">
        <f>((H7/B7)/(C13^4))-3</f>
        <v>-1.1846122151362488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Rabadan Perez</dc:creator>
  <cp:lastModifiedBy>Francisco Rabadan Perez</cp:lastModifiedBy>
  <dcterms:created xsi:type="dcterms:W3CDTF">2015-10-01T17:00:58Z</dcterms:created>
  <dcterms:modified xsi:type="dcterms:W3CDTF">2015-10-01T18:34:03Z</dcterms:modified>
</cp:coreProperties>
</file>