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pacorabadan/ownCloud/Documents/URJC 2016_2017/Estadística I/Ejercicios de Clase/"/>
    </mc:Choice>
  </mc:AlternateContent>
  <bookViews>
    <workbookView xWindow="0" yWindow="460" windowWidth="25600" windowHeight="16640" tabRatio="500" activeTab="1"/>
  </bookViews>
  <sheets>
    <sheet name="MP" sheetId="1" r:id="rId1"/>
    <sheet name="Promedios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2" l="1"/>
  <c r="H11" i="2"/>
  <c r="H3" i="2"/>
  <c r="H4" i="2"/>
  <c r="H5" i="2"/>
  <c r="H6" i="2"/>
  <c r="H7" i="2"/>
  <c r="H8" i="2"/>
  <c r="H9" i="2"/>
  <c r="H10" i="2"/>
  <c r="H2" i="2"/>
  <c r="B14" i="2"/>
  <c r="G11" i="2"/>
  <c r="G3" i="2"/>
  <c r="G4" i="2"/>
  <c r="G5" i="2"/>
  <c r="G6" i="2"/>
  <c r="G7" i="2"/>
  <c r="G8" i="2"/>
  <c r="G9" i="2"/>
  <c r="G10" i="2"/>
  <c r="G2" i="2"/>
  <c r="B13" i="2"/>
  <c r="F11" i="2"/>
  <c r="F3" i="2"/>
  <c r="F4" i="2"/>
  <c r="F5" i="2"/>
  <c r="F6" i="2"/>
  <c r="F7" i="2"/>
  <c r="F8" i="2"/>
  <c r="F9" i="2"/>
  <c r="F10" i="2"/>
  <c r="F2" i="2"/>
  <c r="D2" i="2"/>
  <c r="E2" i="2"/>
  <c r="D3" i="2"/>
  <c r="E3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C2" i="2"/>
  <c r="C3" i="2"/>
  <c r="C4" i="2"/>
  <c r="C5" i="2"/>
  <c r="C6" i="2"/>
  <c r="C7" i="2"/>
  <c r="C8" i="2"/>
  <c r="C9" i="2"/>
  <c r="C10" i="2"/>
  <c r="E4" i="1"/>
  <c r="E5" i="1"/>
  <c r="E6" i="1"/>
  <c r="E7" i="1"/>
  <c r="E8" i="1"/>
  <c r="E9" i="1"/>
  <c r="E10" i="1"/>
  <c r="E3" i="1"/>
  <c r="E2" i="1"/>
  <c r="D3" i="1"/>
  <c r="D4" i="1"/>
  <c r="D5" i="1"/>
  <c r="D6" i="1"/>
  <c r="D7" i="1"/>
  <c r="D8" i="1"/>
  <c r="D9" i="1"/>
  <c r="D10" i="1"/>
  <c r="D2" i="1"/>
  <c r="C4" i="1"/>
  <c r="C5" i="1"/>
  <c r="C6" i="1"/>
  <c r="C7" i="1"/>
  <c r="C8" i="1"/>
  <c r="C9" i="1"/>
  <c r="C10" i="1"/>
  <c r="C3" i="1"/>
  <c r="C2" i="1"/>
</calcChain>
</file>

<file path=xl/sharedStrings.xml><?xml version="1.0" encoding="utf-8"?>
<sst xmlns="http://schemas.openxmlformats.org/spreadsheetml/2006/main" count="18" uniqueCount="12">
  <si>
    <r>
      <t>x</t>
    </r>
    <r>
      <rPr>
        <vertAlign val="subscript"/>
        <sz val="12"/>
        <color theme="1"/>
        <rFont val="Calibri (Cuerpo)"/>
      </rPr>
      <t>i</t>
    </r>
  </si>
  <si>
    <r>
      <t>n</t>
    </r>
    <r>
      <rPr>
        <vertAlign val="subscript"/>
        <sz val="12"/>
        <color theme="1"/>
        <rFont val="Calibri (Cuerpo)"/>
      </rPr>
      <t>i</t>
    </r>
  </si>
  <si>
    <r>
      <t>N</t>
    </r>
    <r>
      <rPr>
        <vertAlign val="subscript"/>
        <sz val="12"/>
        <color theme="1"/>
        <rFont val="Calibri (Cuerpo)"/>
      </rPr>
      <t>i</t>
    </r>
  </si>
  <si>
    <t>N</t>
  </si>
  <si>
    <r>
      <t>f</t>
    </r>
    <r>
      <rPr>
        <vertAlign val="subscript"/>
        <sz val="12"/>
        <color theme="1"/>
        <rFont val="Calibri (Cuerpo)"/>
      </rPr>
      <t>i</t>
    </r>
  </si>
  <si>
    <r>
      <t>F</t>
    </r>
    <r>
      <rPr>
        <vertAlign val="subscript"/>
        <sz val="12"/>
        <color theme="1"/>
        <rFont val="Calibri (Cuerpo)"/>
      </rPr>
      <t>i</t>
    </r>
  </si>
  <si>
    <r>
      <t>x</t>
    </r>
    <r>
      <rPr>
        <vertAlign val="subscript"/>
        <sz val="12"/>
        <color theme="1"/>
        <rFont val="Calibri (Cuerpo)"/>
      </rPr>
      <t>i</t>
    </r>
    <r>
      <rPr>
        <sz val="12"/>
        <color theme="1"/>
        <rFont val="Calibri (Cuerpo)"/>
      </rPr>
      <t>n</t>
    </r>
    <r>
      <rPr>
        <vertAlign val="subscript"/>
        <sz val="12"/>
        <color theme="1"/>
        <rFont val="Calibri (Cuerpo)"/>
      </rPr>
      <t>i</t>
    </r>
  </si>
  <si>
    <t>promedio</t>
  </si>
  <si>
    <r>
      <t>x</t>
    </r>
    <r>
      <rPr>
        <vertAlign val="subscript"/>
        <sz val="12"/>
        <color theme="1"/>
        <rFont val="Calibri (Cuerpo)"/>
      </rPr>
      <t>i^</t>
    </r>
    <r>
      <rPr>
        <sz val="12"/>
        <color theme="1"/>
        <rFont val="Calibri (Cuerpo)"/>
      </rPr>
      <t>n</t>
    </r>
    <r>
      <rPr>
        <vertAlign val="subscript"/>
        <sz val="12"/>
        <color theme="1"/>
        <rFont val="Calibri (Cuerpo)"/>
      </rPr>
      <t>i</t>
    </r>
  </si>
  <si>
    <t>G</t>
  </si>
  <si>
    <r>
      <rPr>
        <sz val="12"/>
        <color theme="1"/>
        <rFont val="Calibri (Cuerpo)"/>
      </rPr>
      <t>n</t>
    </r>
    <r>
      <rPr>
        <vertAlign val="subscript"/>
        <sz val="12"/>
        <color theme="1"/>
        <rFont val="Calibri (Cuerpo)"/>
      </rPr>
      <t>i/</t>
    </r>
    <r>
      <rPr>
        <sz val="12"/>
        <color theme="1"/>
        <rFont val="Calibri (Cuerpo)"/>
      </rPr>
      <t>x</t>
    </r>
    <r>
      <rPr>
        <vertAlign val="subscript"/>
        <sz val="12"/>
        <color theme="1"/>
        <rFont val="Calibri (Cuerpo)"/>
      </rPr>
      <t>i</t>
    </r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</si>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</sst>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bscript"/>
      <sz val="12"/>
      <color theme="1"/>
      <name val="Calibri (Cuerpo)"/>
    </font>
    <font>
      <sz val="12"/>
      <color theme="1"/>
      <name val="Calibri (Cuerpo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0" fontId="0" fillId="0" borderId="0" xfId="1" applyNumberFormat="1" applyFont="1"/>
    <xf numFmtId="10" fontId="0" fillId="0" borderId="0" xfId="0" applyNumberFormat="1"/>
    <xf numFmtId="0" fontId="4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MP!$A$2:$A$10</c:f>
              <c:numCache>
                <c:formatCode>General</c:formatCode>
                <c:ptCount val="9"/>
                <c:pt idx="0">
                  <c:v>18.0</c:v>
                </c:pt>
                <c:pt idx="1">
                  <c:v>19.0</c:v>
                </c:pt>
                <c:pt idx="2">
                  <c:v>20.0</c:v>
                </c:pt>
                <c:pt idx="3">
                  <c:v>21.0</c:v>
                </c:pt>
                <c:pt idx="4">
                  <c:v>22.0</c:v>
                </c:pt>
                <c:pt idx="5">
                  <c:v>23.0</c:v>
                </c:pt>
                <c:pt idx="6">
                  <c:v>24.0</c:v>
                </c:pt>
                <c:pt idx="7">
                  <c:v>25.0</c:v>
                </c:pt>
                <c:pt idx="8">
                  <c:v>26.0</c:v>
                </c:pt>
              </c:numCache>
            </c:numRef>
          </c:cat>
          <c:val>
            <c:numRef>
              <c:f>MP!$E$2:$E$10</c:f>
              <c:numCache>
                <c:formatCode>0.00%</c:formatCode>
                <c:ptCount val="9"/>
                <c:pt idx="0">
                  <c:v>0.0666666666666667</c:v>
                </c:pt>
                <c:pt idx="1">
                  <c:v>0.3</c:v>
                </c:pt>
                <c:pt idx="2">
                  <c:v>0.466666666666667</c:v>
                </c:pt>
                <c:pt idx="3">
                  <c:v>0.566666666666667</c:v>
                </c:pt>
                <c:pt idx="4">
                  <c:v>0.766666666666667</c:v>
                </c:pt>
                <c:pt idx="5">
                  <c:v>0.866666666666667</c:v>
                </c:pt>
                <c:pt idx="6">
                  <c:v>0.9</c:v>
                </c:pt>
                <c:pt idx="7">
                  <c:v>0.933333333333333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96892624"/>
        <c:axId val="-643524400"/>
      </c:barChart>
      <c:catAx>
        <c:axId val="-59689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643524400"/>
        <c:crosses val="autoZero"/>
        <c:auto val="1"/>
        <c:lblAlgn val="ctr"/>
        <c:lblOffset val="100"/>
        <c:noMultiLvlLbl val="0"/>
      </c:catAx>
      <c:valAx>
        <c:axId val="-643524400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59689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7</xdr:row>
      <xdr:rowOff>158750</xdr:rowOff>
    </xdr:from>
    <xdr:to>
      <xdr:col>6</xdr:col>
      <xdr:colOff>374650</xdr:colOff>
      <xdr:row>21</xdr:row>
      <xdr:rowOff>177800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Ruler="0" zoomScale="200" zoomScaleNormal="200" zoomScalePageLayoutView="200" workbookViewId="0">
      <selection activeCell="B1" sqref="B1:B1048576"/>
    </sheetView>
  </sheetViews>
  <sheetFormatPr baseColWidth="10" defaultRowHeight="16" x14ac:dyDescent="0.2"/>
  <sheetData>
    <row r="1" spans="1:5" ht="18" x14ac:dyDescent="0.25">
      <c r="A1" t="s">
        <v>0</v>
      </c>
      <c r="B1" t="s">
        <v>1</v>
      </c>
      <c r="C1" t="s">
        <v>2</v>
      </c>
      <c r="D1" t="s">
        <v>4</v>
      </c>
      <c r="E1" t="s">
        <v>5</v>
      </c>
    </row>
    <row r="2" spans="1:5" x14ac:dyDescent="0.2">
      <c r="A2">
        <v>18</v>
      </c>
      <c r="B2">
        <v>2</v>
      </c>
      <c r="C2">
        <f>B2</f>
        <v>2</v>
      </c>
      <c r="D2" s="2">
        <f>B2/$B$12</f>
        <v>6.6666666666666666E-2</v>
      </c>
      <c r="E2" s="3">
        <f>D2</f>
        <v>6.6666666666666666E-2</v>
      </c>
    </row>
    <row r="3" spans="1:5" x14ac:dyDescent="0.2">
      <c r="A3">
        <v>19</v>
      </c>
      <c r="B3">
        <v>7</v>
      </c>
      <c r="C3">
        <f>C2+B3</f>
        <v>9</v>
      </c>
      <c r="D3" s="2">
        <f t="shared" ref="D3:D10" si="0">B3/$B$12</f>
        <v>0.23333333333333334</v>
      </c>
      <c r="E3" s="3">
        <f>E2+D3</f>
        <v>0.3</v>
      </c>
    </row>
    <row r="4" spans="1:5" x14ac:dyDescent="0.2">
      <c r="A4">
        <v>20</v>
      </c>
      <c r="B4">
        <v>5</v>
      </c>
      <c r="C4">
        <f t="shared" ref="C4:C10" si="1">C3+B4</f>
        <v>14</v>
      </c>
      <c r="D4" s="2">
        <f t="shared" si="0"/>
        <v>0.16666666666666666</v>
      </c>
      <c r="E4" s="3">
        <f t="shared" ref="E4:E10" si="2">E3+D4</f>
        <v>0.46666666666666667</v>
      </c>
    </row>
    <row r="5" spans="1:5" x14ac:dyDescent="0.2">
      <c r="A5">
        <v>21</v>
      </c>
      <c r="B5">
        <v>3</v>
      </c>
      <c r="C5">
        <f t="shared" si="1"/>
        <v>17</v>
      </c>
      <c r="D5" s="2">
        <f t="shared" si="0"/>
        <v>0.1</v>
      </c>
      <c r="E5" s="3">
        <f t="shared" si="2"/>
        <v>0.56666666666666665</v>
      </c>
    </row>
    <row r="6" spans="1:5" x14ac:dyDescent="0.2">
      <c r="A6">
        <v>22</v>
      </c>
      <c r="B6">
        <v>6</v>
      </c>
      <c r="C6">
        <f t="shared" si="1"/>
        <v>23</v>
      </c>
      <c r="D6" s="2">
        <f t="shared" si="0"/>
        <v>0.2</v>
      </c>
      <c r="E6" s="3">
        <f t="shared" si="2"/>
        <v>0.76666666666666661</v>
      </c>
    </row>
    <row r="7" spans="1:5" x14ac:dyDescent="0.2">
      <c r="A7">
        <v>23</v>
      </c>
      <c r="B7">
        <v>3</v>
      </c>
      <c r="C7">
        <f t="shared" si="1"/>
        <v>26</v>
      </c>
      <c r="D7" s="2">
        <f t="shared" si="0"/>
        <v>0.1</v>
      </c>
      <c r="E7" s="3">
        <f t="shared" si="2"/>
        <v>0.86666666666666659</v>
      </c>
    </row>
    <row r="8" spans="1:5" x14ac:dyDescent="0.2">
      <c r="A8">
        <v>24</v>
      </c>
      <c r="B8">
        <v>1</v>
      </c>
      <c r="C8">
        <f t="shared" si="1"/>
        <v>27</v>
      </c>
      <c r="D8" s="2">
        <f t="shared" si="0"/>
        <v>3.3333333333333333E-2</v>
      </c>
      <c r="E8" s="3">
        <f t="shared" si="2"/>
        <v>0.89999999999999991</v>
      </c>
    </row>
    <row r="9" spans="1:5" x14ac:dyDescent="0.2">
      <c r="A9">
        <v>25</v>
      </c>
      <c r="B9">
        <v>1</v>
      </c>
      <c r="C9">
        <f t="shared" si="1"/>
        <v>28</v>
      </c>
      <c r="D9" s="2">
        <f t="shared" si="0"/>
        <v>3.3333333333333333E-2</v>
      </c>
      <c r="E9" s="3">
        <f t="shared" si="2"/>
        <v>0.93333333333333324</v>
      </c>
    </row>
    <row r="10" spans="1:5" x14ac:dyDescent="0.2">
      <c r="A10">
        <v>26</v>
      </c>
      <c r="B10">
        <v>2</v>
      </c>
      <c r="C10" s="1">
        <f t="shared" si="1"/>
        <v>30</v>
      </c>
      <c r="D10" s="2">
        <f t="shared" si="0"/>
        <v>6.6666666666666666E-2</v>
      </c>
      <c r="E10" s="3">
        <f t="shared" si="2"/>
        <v>0.99999999999999989</v>
      </c>
    </row>
    <row r="12" spans="1:5" x14ac:dyDescent="0.2">
      <c r="A12" t="s">
        <v>3</v>
      </c>
      <c r="B12">
        <v>30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showRuler="0" zoomScale="200" zoomScaleNormal="200" zoomScalePageLayoutView="200" workbookViewId="0">
      <selection activeCell="B16" sqref="B16"/>
    </sheetView>
  </sheetViews>
  <sheetFormatPr baseColWidth="10" defaultRowHeight="16" x14ac:dyDescent="0.2"/>
  <cols>
    <col min="1" max="1" width="9" bestFit="1" customWidth="1"/>
    <col min="2" max="2" width="12.1640625" bestFit="1" customWidth="1"/>
    <col min="3" max="3" width="3.1640625" bestFit="1" customWidth="1"/>
    <col min="4" max="4" width="7" bestFit="1" customWidth="1"/>
    <col min="5" max="5" width="8" bestFit="1" customWidth="1"/>
    <col min="6" max="6" width="4.1640625" bestFit="1" customWidth="1"/>
    <col min="7" max="7" width="6.1640625" customWidth="1"/>
  </cols>
  <sheetData>
    <row r="1" spans="1:8" ht="18" x14ac:dyDescent="0.25">
      <c r="A1" t="s">
        <v>0</v>
      </c>
      <c r="B1" t="s">
        <v>1</v>
      </c>
      <c r="C1" t="s">
        <v>2</v>
      </c>
      <c r="D1" t="s">
        <v>4</v>
      </c>
      <c r="E1" t="s">
        <v>5</v>
      </c>
      <c r="F1" t="s">
        <v>6</v>
      </c>
      <c r="G1" t="s">
        <v>8</v>
      </c>
      <c r="H1" s="4" t="s">
        <v>10</v>
      </c>
    </row>
    <row r="2" spans="1:8" x14ac:dyDescent="0.2">
      <c r="A2">
        <v>18</v>
      </c>
      <c r="B2">
        <v>2</v>
      </c>
      <c r="C2">
        <f>B2</f>
        <v>2</v>
      </c>
      <c r="D2" s="2">
        <f>B2/$B$12</f>
        <v>6.6666666666666666E-2</v>
      </c>
      <c r="E2" s="3">
        <f>D2</f>
        <v>6.6666666666666666E-2</v>
      </c>
      <c r="F2">
        <f>A2*B2</f>
        <v>36</v>
      </c>
      <c r="G2">
        <f>A2^B2</f>
        <v>324</v>
      </c>
      <c r="H2">
        <f>B2/A2</f>
        <v>0.1111111111111111</v>
      </c>
    </row>
    <row r="3" spans="1:8" x14ac:dyDescent="0.2">
      <c r="A3">
        <v>19</v>
      </c>
      <c r="B3">
        <v>7</v>
      </c>
      <c r="C3">
        <f>C2+B3</f>
        <v>9</v>
      </c>
      <c r="D3" s="2">
        <f t="shared" ref="D3:D10" si="0">B3/$B$12</f>
        <v>0.23333333333333334</v>
      </c>
      <c r="E3" s="3">
        <f>E2+D3</f>
        <v>0.3</v>
      </c>
      <c r="F3">
        <f t="shared" ref="F3:F10" si="1">A3*B3</f>
        <v>133</v>
      </c>
      <c r="G3">
        <f t="shared" ref="G3:G10" si="2">A3^B3</f>
        <v>893871739</v>
      </c>
      <c r="H3">
        <f t="shared" ref="H3:H10" si="3">B3/A3</f>
        <v>0.36842105263157893</v>
      </c>
    </row>
    <row r="4" spans="1:8" x14ac:dyDescent="0.2">
      <c r="A4">
        <v>20</v>
      </c>
      <c r="B4">
        <v>5</v>
      </c>
      <c r="C4">
        <f t="shared" ref="C4:C10" si="4">C3+B4</f>
        <v>14</v>
      </c>
      <c r="D4" s="2">
        <f t="shared" si="0"/>
        <v>0.16666666666666666</v>
      </c>
      <c r="E4" s="3">
        <f t="shared" ref="E4:E10" si="5">E3+D4</f>
        <v>0.46666666666666667</v>
      </c>
      <c r="F4">
        <f t="shared" si="1"/>
        <v>100</v>
      </c>
      <c r="G4">
        <f t="shared" si="2"/>
        <v>3200000</v>
      </c>
      <c r="H4">
        <f t="shared" si="3"/>
        <v>0.25</v>
      </c>
    </row>
    <row r="5" spans="1:8" x14ac:dyDescent="0.2">
      <c r="A5">
        <v>21</v>
      </c>
      <c r="B5">
        <v>3</v>
      </c>
      <c r="C5">
        <f t="shared" si="4"/>
        <v>17</v>
      </c>
      <c r="D5" s="2">
        <f t="shared" si="0"/>
        <v>0.1</v>
      </c>
      <c r="E5" s="3">
        <f t="shared" si="5"/>
        <v>0.56666666666666665</v>
      </c>
      <c r="F5">
        <f t="shared" si="1"/>
        <v>63</v>
      </c>
      <c r="G5">
        <f t="shared" si="2"/>
        <v>9261</v>
      </c>
      <c r="H5">
        <f t="shared" si="3"/>
        <v>0.14285714285714285</v>
      </c>
    </row>
    <row r="6" spans="1:8" x14ac:dyDescent="0.2">
      <c r="A6">
        <v>22</v>
      </c>
      <c r="B6">
        <v>6</v>
      </c>
      <c r="C6">
        <f t="shared" si="4"/>
        <v>23</v>
      </c>
      <c r="D6" s="2">
        <f t="shared" si="0"/>
        <v>0.2</v>
      </c>
      <c r="E6" s="3">
        <f t="shared" si="5"/>
        <v>0.76666666666666661</v>
      </c>
      <c r="F6">
        <f t="shared" si="1"/>
        <v>132</v>
      </c>
      <c r="G6">
        <f t="shared" si="2"/>
        <v>113379904</v>
      </c>
      <c r="H6">
        <f t="shared" si="3"/>
        <v>0.27272727272727271</v>
      </c>
    </row>
    <row r="7" spans="1:8" x14ac:dyDescent="0.2">
      <c r="A7">
        <v>23</v>
      </c>
      <c r="B7">
        <v>3</v>
      </c>
      <c r="C7">
        <f t="shared" si="4"/>
        <v>26</v>
      </c>
      <c r="D7" s="2">
        <f t="shared" si="0"/>
        <v>0.1</v>
      </c>
      <c r="E7" s="3">
        <f t="shared" si="5"/>
        <v>0.86666666666666659</v>
      </c>
      <c r="F7">
        <f t="shared" si="1"/>
        <v>69</v>
      </c>
      <c r="G7">
        <f t="shared" si="2"/>
        <v>12167</v>
      </c>
      <c r="H7">
        <f t="shared" si="3"/>
        <v>0.13043478260869565</v>
      </c>
    </row>
    <row r="8" spans="1:8" x14ac:dyDescent="0.2">
      <c r="A8">
        <v>24</v>
      </c>
      <c r="B8">
        <v>1</v>
      </c>
      <c r="C8">
        <f t="shared" si="4"/>
        <v>27</v>
      </c>
      <c r="D8" s="2">
        <f t="shared" si="0"/>
        <v>3.3333333333333333E-2</v>
      </c>
      <c r="E8" s="3">
        <f t="shared" si="5"/>
        <v>0.89999999999999991</v>
      </c>
      <c r="F8">
        <f t="shared" si="1"/>
        <v>24</v>
      </c>
      <c r="G8">
        <f t="shared" si="2"/>
        <v>24</v>
      </c>
      <c r="H8">
        <f t="shared" si="3"/>
        <v>4.1666666666666664E-2</v>
      </c>
    </row>
    <row r="9" spans="1:8" x14ac:dyDescent="0.2">
      <c r="A9">
        <v>25</v>
      </c>
      <c r="B9">
        <v>1</v>
      </c>
      <c r="C9">
        <f t="shared" si="4"/>
        <v>28</v>
      </c>
      <c r="D9" s="2">
        <f t="shared" si="0"/>
        <v>3.3333333333333333E-2</v>
      </c>
      <c r="E9" s="3">
        <f t="shared" si="5"/>
        <v>0.93333333333333324</v>
      </c>
      <c r="F9">
        <f t="shared" si="1"/>
        <v>25</v>
      </c>
      <c r="G9">
        <f t="shared" si="2"/>
        <v>25</v>
      </c>
      <c r="H9">
        <f t="shared" si="3"/>
        <v>0.04</v>
      </c>
    </row>
    <row r="10" spans="1:8" x14ac:dyDescent="0.2">
      <c r="A10">
        <v>26</v>
      </c>
      <c r="B10">
        <v>2</v>
      </c>
      <c r="C10" s="1">
        <f t="shared" si="4"/>
        <v>30</v>
      </c>
      <c r="D10" s="2">
        <f t="shared" si="0"/>
        <v>6.6666666666666666E-2</v>
      </c>
      <c r="E10" s="3">
        <f t="shared" si="5"/>
        <v>0.99999999999999989</v>
      </c>
      <c r="F10">
        <f t="shared" si="1"/>
        <v>52</v>
      </c>
      <c r="G10">
        <f t="shared" si="2"/>
        <v>676</v>
      </c>
      <c r="H10">
        <f t="shared" si="3"/>
        <v>7.6923076923076927E-2</v>
      </c>
    </row>
    <row r="11" spans="1:8" x14ac:dyDescent="0.2">
      <c r="F11">
        <f>SUM(F2:F10)</f>
        <v>634</v>
      </c>
      <c r="G11">
        <f>PRODUCT(G2:G10)</f>
        <v>4.8022594375899083E+39</v>
      </c>
      <c r="H11">
        <f>SUM(H2:H10)</f>
        <v>1.4341411055255449</v>
      </c>
    </row>
    <row r="12" spans="1:8" x14ac:dyDescent="0.2">
      <c r="A12" t="s">
        <v>3</v>
      </c>
      <c r="B12">
        <v>30</v>
      </c>
    </row>
    <row r="13" spans="1:8" x14ac:dyDescent="0.2">
      <c r="A13" t="s">
        <v>7</v>
      </c>
      <c r="B13">
        <f>F11/B12</f>
        <v>21.133333333333333</v>
      </c>
    </row>
    <row r="14" spans="1:8" x14ac:dyDescent="0.2">
      <c r="A14" t="s">
        <v>9</v>
      </c>
      <c r="B14">
        <f>G11^(1/B12)</f>
        <v>21.023976089438083</v>
      </c>
    </row>
    <row r="15" spans="1:8" x14ac:dyDescent="0.2">
      <c r="A15" t="s">
        <v>11</v>
      </c>
      <c r="B15">
        <f>B12/H11</f>
        <v>20.918443718274442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MP</vt:lpstr>
      <vt:lpstr>Promedios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2016-09-19T17:18:02Z</dcterms:created>
  <dcterms:modified xsi:type="dcterms:W3CDTF">2016-09-19T17:41:28Z</dcterms:modified>
</cp:coreProperties>
</file>